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20" windowHeight="7908" activeTab="0"/>
  </bookViews>
  <sheets>
    <sheet name="ΓΕΝΙΚΗ_ΚΑΤΗΓΟΡΙΕΣ_ΟΜΑΔΕΣ" sheetId="1" r:id="rId1"/>
    <sheet name="YOUNG TIMERS" sheetId="2" r:id="rId2"/>
  </sheets>
  <definedNames>
    <definedName name="_xlnm.Print_Area" localSheetId="1">'YOUNG TIMERS'!$A$1:$H$7</definedName>
    <definedName name="_xlnm.Print_Area" localSheetId="0">'ΓΕΝΙΚΗ_ΚΑΤΗΓΟΡΙΕΣ_ΟΜΑΔΕΣ'!$B$1:$H$113</definedName>
  </definedNames>
  <calcPr fullCalcOnLoad="1"/>
</workbook>
</file>

<file path=xl/sharedStrings.xml><?xml version="1.0" encoding="utf-8"?>
<sst xmlns="http://schemas.openxmlformats.org/spreadsheetml/2006/main" count="438" uniqueCount="167">
  <si>
    <t>HISTORIC ACROPOLIS REGULARITY RALLY 2021  -  12&amp;13/6/2021</t>
  </si>
  <si>
    <t>A/A</t>
  </si>
  <si>
    <t>No. / Αρ. Συμ.</t>
  </si>
  <si>
    <t>CLUB /TEAM  ΣΩΜΕΤΕΙΟ / ΟΜΑΔΑ</t>
  </si>
  <si>
    <t>DRIVER / ΟΔΗΓΟΣ</t>
  </si>
  <si>
    <t>CODRIVER / ΣΥΝΟΔΗΓΟΣ</t>
  </si>
  <si>
    <t>CAR / ΑΥΤΟΚΙΝΗΤΟ</t>
  </si>
  <si>
    <t>BEST FRIENDS</t>
  </si>
  <si>
    <t>CRUCIFIX CHRISTIAN</t>
  </si>
  <si>
    <t>CALDEIRA ANTONIO</t>
  </si>
  <si>
    <t>PORSCHE 911 S</t>
  </si>
  <si>
    <t>ΣΙΣΑ / WARRIORS</t>
  </si>
  <si>
    <t>ΓΕΩΡΓΟΣΟΠΟΥΛΟΣ ΑΡΗΣ</t>
  </si>
  <si>
    <t>ΚΟΝΤΟΠΟΣ ΝΙΚΟΣ</t>
  </si>
  <si>
    <t>VOLKSWAGEN GOLF GTI</t>
  </si>
  <si>
    <t>ΑΣΙΣΑ / ROCKETS</t>
  </si>
  <si>
    <t>ΚΑΛΟΓΕΡΑΣ ΔΗΜΗΤΡΙΟΣ</t>
  </si>
  <si>
    <t>ΚΑΛΟΓΕΡΑΣ ΝΙΚΟΛΑΟΣ</t>
  </si>
  <si>
    <t>LADA 2101</t>
  </si>
  <si>
    <t>ΣΙΣΑ  /  WARRIORS</t>
  </si>
  <si>
    <t>ΑΡΒΑΝΙΤΗΣ ΝΙΚΟΛΑΟΣ</t>
  </si>
  <si>
    <t>ΧΑΡΑΛΑΜΠΑΚΗ ΙΩΑΝΝΑ</t>
  </si>
  <si>
    <t>LANCIA FULVIA 1.35 COUPE</t>
  </si>
  <si>
    <t>WARRIORS</t>
  </si>
  <si>
    <t>ΔΟΥΡΟΣ ΤΑΣΟΣ</t>
  </si>
  <si>
    <t>ΧΕΛΙΩΤΟΥ ΠΑΝΑΓΙΩΤΑ</t>
  </si>
  <si>
    <t>AUTHI MINI COOPER</t>
  </si>
  <si>
    <t>ΚΑΤΣΑΟΥΝΗΣ ΙΩΑΝΝΗΣ</t>
  </si>
  <si>
    <t>ΜΑΝΣΟΛΑΣ ΜΑΤΘΑΙΟΣ</t>
  </si>
  <si>
    <t xml:space="preserve">VOLKSWAGEN GOLF </t>
  </si>
  <si>
    <t>ΑΣΜΑ</t>
  </si>
  <si>
    <t>ΜΗΤΡΟΠΟΥΛΟΣ ΚΩΝΣΤΑΝΤΙΝΟΣ</t>
  </si>
  <si>
    <t>ΓΕΩΡΓΙΟΥ ΑΡΙΣΤΟΤΕΛΗΣ</t>
  </si>
  <si>
    <t>BLMC MINI 850</t>
  </si>
  <si>
    <t>ΣΙΣΑ / CLASSIC DREAM GARAGE</t>
  </si>
  <si>
    <t>ΤΖΙΛΑΒΗΣ ΣΑΒΒΑΣ</t>
  </si>
  <si>
    <t>ΔΗΜΟΜΟΥΛΟΣ ΓΙΩΡΓΟΣ</t>
  </si>
  <si>
    <t>VOLKSWAGEN GOLF</t>
  </si>
  <si>
    <t>ΣΙΣΑ -ΑΡΣΟΕ / ROCKETS</t>
  </si>
  <si>
    <t>ΔΙΑΜΑΝΤΟΠΟΥΛΟΣ ΧΡΗΣΤΟΣ</t>
  </si>
  <si>
    <t>ΠΙΠΕΡΟΣ ΚΩΝΣΤΑΝΤΙΝΟΣ</t>
  </si>
  <si>
    <t>ΑΠΠΛΕ</t>
  </si>
  <si>
    <t>ΚΕΦΑΛΑΣ ΒΑΣΙΛΗΣ</t>
  </si>
  <si>
    <t>ΛΟΥΚΟΠΟΥΛΟΣ ΕΥΘΥΜΙΟΣ</t>
  </si>
  <si>
    <t>VOLKSWAGEN GOLF GTI 16V MK II</t>
  </si>
  <si>
    <t>ΣΙΣΑ / ROCKETS</t>
  </si>
  <si>
    <t>ΑΛΕΒΙΖΟΠΟΥΛΟΣ ΓΙΩΡΓΟΣ</t>
  </si>
  <si>
    <t>ΠΑΛΥΒΟΣ ΝΙΚΟΣ</t>
  </si>
  <si>
    <t>PORSCHE 911  T</t>
  </si>
  <si>
    <t>ΣΙΣΑ</t>
  </si>
  <si>
    <t>ΒΑΣΙΛΟΠΟΥΛΟΣ ΠΕΤΡΟΣ</t>
  </si>
  <si>
    <t>ΣΤΑΘΑΚΟΣ ΔΗΜΗΤΡΗΣ</t>
  </si>
  <si>
    <t>FORD ESCORT MK I</t>
  </si>
  <si>
    <t>ΜΗΤΣΙΑΣ ΜΙΛΤΙΑΔΗΣ</t>
  </si>
  <si>
    <t>ΣΤΑΥΡΟΠΟΥΛΟΣ ΔΗΜΗΤΡΗΣ (HUFFY)</t>
  </si>
  <si>
    <t>PEUGEOT 205 GTI</t>
  </si>
  <si>
    <t>ΜΟΥΖΟΥΚΗΣ ΜΙΧΑΛΗΣ</t>
  </si>
  <si>
    <t>ΜΑΝΙΑΤΗΣ ΗΛΙΑΣ</t>
  </si>
  <si>
    <t>BMW 318i</t>
  </si>
  <si>
    <t>K&amp;K Racing</t>
  </si>
  <si>
    <t>ΚΑΡΟΥΜΠΑΣ ΓΙΑΝΝΗΣ</t>
  </si>
  <si>
    <t>ΚΑΒΟΥΝΗΣ ΧΡΥΣΟΣΤΟΜΟΣ</t>
  </si>
  <si>
    <t>FIAT 124 Spider</t>
  </si>
  <si>
    <t>ΦΙΛΠΑ</t>
  </si>
  <si>
    <t>ΓΕΩΡΓΑΚΟΠΟΥΛΟΣ ΓΙΩΡΓΟΣ</t>
  </si>
  <si>
    <t>ΕΛΕΝΗ ΜΗΛΑ</t>
  </si>
  <si>
    <t xml:space="preserve">MORRIS MINI </t>
  </si>
  <si>
    <t>ΠΑΛΑΒΙΔΗΣ ΜΑΝΟΣ</t>
  </si>
  <si>
    <t>ΠΑΛΑΒΙΔΗ ΜΑΡΙΑ</t>
  </si>
  <si>
    <t>RENAULT 5 GT TURBO</t>
  </si>
  <si>
    <t>ANDONOV GEORGI</t>
  </si>
  <si>
    <t>ANDONOVA JORDANKA</t>
  </si>
  <si>
    <t>VOLVO 144</t>
  </si>
  <si>
    <t>AC3 / BEST FRIENDS</t>
  </si>
  <si>
    <t>ΚΟΥΝΕΛΗΣ ΔΗΜΗΤΡΗΣ</t>
  </si>
  <si>
    <t>ΚΟΥΝΕΛΗΣ ΑΓΓΕΛΟΣ</t>
  </si>
  <si>
    <t>TOYOTA STARLET</t>
  </si>
  <si>
    <t>ΚΟΛΛΙΟΠΟΥΛΟΣ ΣΩΤΗΡΗΣ</t>
  </si>
  <si>
    <t>ΤΣΙΟΓΚΑΣ ΧΡΗΣΤΟΣ</t>
  </si>
  <si>
    <t>FORD ESCORT RS 2000 MK 1</t>
  </si>
  <si>
    <t>ΧΡΥΣΩΤΗΣ ΑΛΕΞΑΝΔΡΟΣ</t>
  </si>
  <si>
    <t>ΧΡΥΣΩΤΗΣ ΚΩΝΣΤΑΝΤΙΝΟΣ</t>
  </si>
  <si>
    <t>ALFA ROMEO ALFETTA GTV</t>
  </si>
  <si>
    <t>ΒΑΖΑΚΑΣ ΔΗΜΗΤΡΗΣ</t>
  </si>
  <si>
    <t>ΚΟΥΤΣΙΚΟΣ ΠΑΝΑΓΙΩΤΗΣ</t>
  </si>
  <si>
    <t>TOYOTA COROLLA AE86</t>
  </si>
  <si>
    <t>ΑΣΙΣΑ</t>
  </si>
  <si>
    <t>ΠΙΤΑΡΑΚΗΣ ΑΝΔΡΕΑΣ</t>
  </si>
  <si>
    <t>ΜΕΛΑΝΙΤΗΣ ΙΑΚΩΒΟΣ</t>
  </si>
  <si>
    <t>FORD ESCORT RS 2000</t>
  </si>
  <si>
    <t>ΜΠΙΡΛΙΡΑΚΗΣ ΕΥΑΓΓΕΛΟΣ</t>
  </si>
  <si>
    <t>ΚΟΦΙΝΑΣ ΚΩΝΣΤΑΝΤΙΝΟΣ</t>
  </si>
  <si>
    <t>BMW 2002 ti</t>
  </si>
  <si>
    <t>ΜΩΡΑΙΤΗΣ ΝΙΚΟΣ</t>
  </si>
  <si>
    <t>ΜΩΡΑΙΤΗ ΧΑΡΑ</t>
  </si>
  <si>
    <t>LADA BA3-2101</t>
  </si>
  <si>
    <t>ΠΑΣΧΑΛΙΔΗΣ ΧΡΗΣΤΟΣ</t>
  </si>
  <si>
    <t>ΠΑΣΧΑΛΙΔΟΥ ΘΕΟΔΩΡΑ</t>
  </si>
  <si>
    <t>GOCAR</t>
  </si>
  <si>
    <t>ΤΣΙΓΚΡΗΣ ΓΙΑΝΝΗΣ</t>
  </si>
  <si>
    <t>ΤΡΙΑΝΤΑΦΥΛΛΙΔΗΣ ΠΑΝΑΓΙΩΤΗΣ</t>
  </si>
  <si>
    <t>RENAULT 4L</t>
  </si>
  <si>
    <t>ΑΣΜΑ / ΣΙΣΑ</t>
  </si>
  <si>
    <t>ΠΑΠΑΖΟΓΛΟΥ ΛΥΜΠΕΡΗΣ</t>
  </si>
  <si>
    <t>ΝΙΚΟΛΟΠΟΥΛΟΥ ΜΑΡΙΑ</t>
  </si>
  <si>
    <t>PORSCHE 9114</t>
  </si>
  <si>
    <t>ΒΟΥΛΓΑΡΗΣ ΘΕΟΔΩΡΟΣ</t>
  </si>
  <si>
    <t>ΜΑΝΔΑΝΗΣ ΓΙΩΡΓΟΣ</t>
  </si>
  <si>
    <t>TOYOTA STARLET KP 60</t>
  </si>
  <si>
    <t>ΛΙΑΚΟΣ ΕΛΕΥΘΕΡΙΟΣ</t>
  </si>
  <si>
    <t>ΛΙΑΚΟΣ ΔΗΜΗΤΡΙΟΣ</t>
  </si>
  <si>
    <t>TRIUMPH TR6</t>
  </si>
  <si>
    <t>ΜΑΡΑΤΟΣ ΚΩΝΣΤΑΝΤΙΝΟΣ</t>
  </si>
  <si>
    <t>ΟΡΦΑΝΟΣ ΔΗΜΗΤΡΗΣ</t>
  </si>
  <si>
    <t>ALFA ROMEO ALFETTA 1.8</t>
  </si>
  <si>
    <t>ZENO MOBILITY</t>
  </si>
  <si>
    <t>ΤΖΑΒΑΡΑΣ ΓΙΩΡΓΟΣ</t>
  </si>
  <si>
    <t>ΜΠΕΚΑΣ ΚΩΝΣΤΑΝΤΙΝΟΣ</t>
  </si>
  <si>
    <t>BMW 1600-2</t>
  </si>
  <si>
    <t>ΜΑΡΤΣΟΥΚΟΣ ΓΕΩΡΓΙΟΣ</t>
  </si>
  <si>
    <t>ΤΣΕΚΟΥΡΑΣ ΤΡΙΑΝΤΑΦΥΛΛΟΣ</t>
  </si>
  <si>
    <t>BMW E30 CONVERTIBLE</t>
  </si>
  <si>
    <t>ΠΑΠΑΚΩΝΣΤΑΝΤΙΝΟΥ ΑΡΗΣ</t>
  </si>
  <si>
    <t>ΠΟΥΛΙΕΡΗΣ ΝΙΚΟΣ</t>
  </si>
  <si>
    <t>VW AUDI 80</t>
  </si>
  <si>
    <t>ΤΣΙΠΟΥΡΑΣ ΛΟΥΚΑΣ (FIESTAKIAS)</t>
  </si>
  <si>
    <t>ΡΗΓΑΣ ΕΜΜΑΝΟΥΗΛ</t>
  </si>
  <si>
    <t>FORD FIESTA</t>
  </si>
  <si>
    <t>ΦΩΤΕΙΝΑΤΟΣ ΚΩΝΣΤΑΝΤΙΝΟΣ</t>
  </si>
  <si>
    <t>ΦΩΤΕΙΝΑΤΟΥ ΝΟΕΛΛΥ</t>
  </si>
  <si>
    <t>INNOCENTI MINI MINOR 850</t>
  </si>
  <si>
    <t>ΛΥΜΠΕΡΟΠΟΥΛΟΣ ΚΩΣΤΑΣ</t>
  </si>
  <si>
    <t>ΛΥΜΠΕΡΟΠΟΥΛΟΣ ΓΙΩΡΓΟΣ / ΓΙΑΝΝΙΩΤΗ ΕΙΡΗΝΗ</t>
  </si>
  <si>
    <t>MERCEDES BENZ 250 S (W108)</t>
  </si>
  <si>
    <t>ΤΣΑΜΑΚΟΣ ΑΘΑΝΑΣΙΟΣ</t>
  </si>
  <si>
    <t>ΤΣΑΜΑΚΟΥ ΑΝΑΣΤΑΣΙΑ</t>
  </si>
  <si>
    <t>OPEL ASCONA B</t>
  </si>
  <si>
    <t>ΔΗΜΟΠΟΥΛΟΣ ΔΗΜΗΤΡΙΟΣ</t>
  </si>
  <si>
    <t>ΚΟΥΣΙΑΡΗΣ ΔΗΜΗΤΡΙΟΣ-ΣΤΑΥΡΟΣ</t>
  </si>
  <si>
    <t>ROVER MGF</t>
  </si>
  <si>
    <t>LANCIA CLUB HELLAS</t>
  </si>
  <si>
    <t>ΑΓΟΥΡΙΔΑΣ ΧΡΗΣΤΟΣ</t>
  </si>
  <si>
    <t>ΠΕΤΡΟΠΑΝΑΓΙΩΤΑΚΗΣ ΧΡΗΣΤΟΣ / ΜΠΑΙΚΟΥΣΗΣ ΝΙΚΟΛΑΟΣ</t>
  </si>
  <si>
    <t>FIAT PUNTO CABRIO S</t>
  </si>
  <si>
    <t>J</t>
  </si>
  <si>
    <t>I</t>
  </si>
  <si>
    <t xml:space="preserve"> </t>
  </si>
  <si>
    <t>H</t>
  </si>
  <si>
    <t>J2</t>
  </si>
  <si>
    <t>G</t>
  </si>
  <si>
    <t>YT</t>
  </si>
  <si>
    <t>CATEGORY / ΚΑΤΗΓΟΡΙΑ</t>
  </si>
  <si>
    <t xml:space="preserve">           RESULTS  / ΑΠΟΤΕΛΕΣΜΑΤΑ</t>
  </si>
  <si>
    <t>PENALTY POINTS / ΒΑΘΜΟΙ ΠΟΙΝΗΣ</t>
  </si>
  <si>
    <t xml:space="preserve">           GENERAL CLASSIFICATION / ΓΕΝΙΚΗ ΚΑΤΑΤΑΞΗ</t>
  </si>
  <si>
    <t xml:space="preserve">           CLASSIFICATION  BY CATEGORY  /  ΚΑΤΑΤΑΞΗ  ΑΝΑ ΚΑΤΗΓΟΡΙΑ</t>
  </si>
  <si>
    <t xml:space="preserve">           CLASSIFICATION  YOUNG TIMERS  /  ΚΑΤΑΤΑΞΗ  YOUNG TIMERSΑΝΑ ΚΑΤΗΓΟΡΙΑ</t>
  </si>
  <si>
    <t>ROCKETS</t>
  </si>
  <si>
    <t>ΣΙΣΑ / REOCKETS</t>
  </si>
  <si>
    <t xml:space="preserve">           CLASSIFICATION  BY TEAM  /  ΚΑΤΑΤΑΞΗ ΟΜΑΔΩΝ</t>
  </si>
  <si>
    <t xml:space="preserve">           CATEGORY   G   /  ΚΑΤΑΤΑΞΗ  ΚΑΤΗΓΟΡΙΑΣ  G</t>
  </si>
  <si>
    <t xml:space="preserve">           CATEGORY   H   /  ΚΑΤΑΤΑΞΗ  ΚΑΤΗΓΟΡΙΑΣ  H</t>
  </si>
  <si>
    <t xml:space="preserve">           CATEGORY   I   /  ΚΑΤΑΤΑΞΗ  ΚΑΤΗΓΟΡΙΑΣ  I</t>
  </si>
  <si>
    <t xml:space="preserve">           CATEGORY   J   /  ΚΑΤΑΤΑΞΗ  ΚΑΤΗΓΟΡΙΑΣ  J</t>
  </si>
  <si>
    <t xml:space="preserve">           CATEGORY   J 2  /  ΚΑΤΑΤΑΞΗ  ΚΑΤΗΓΟΡΙΑΣ  J 2</t>
  </si>
  <si>
    <t>AUSTIN MINI COOPER</t>
  </si>
  <si>
    <t>LANCIA FULVIA 1.3S COUPE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</si>
</sst>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5" fillId="33" borderId="0" xfId="0" applyFont="1" applyFill="1" applyAlignment="1" quotePrefix="1">
      <alignment/>
    </xf>
    <xf numFmtId="0" fontId="35" fillId="33" borderId="0" xfId="0" applyFont="1" applyFill="1" applyAlignment="1" quotePrefix="1">
      <alignment horizontal="left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 quotePrefix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 quotePrefix="1">
      <alignment horizontal="left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2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5" fillId="33" borderId="0" xfId="0" applyFont="1" applyFill="1" applyBorder="1" applyAlignment="1" quotePrefix="1">
      <alignment horizontal="left"/>
    </xf>
    <xf numFmtId="0" fontId="35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quotePrefix="1">
      <alignment horizontal="left"/>
    </xf>
    <xf numFmtId="164" fontId="0" fillId="0" borderId="10" xfId="0" applyNumberFormat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164" fontId="35" fillId="33" borderId="0" xfId="0" applyNumberFormat="1" applyFont="1" applyFill="1" applyAlignment="1" quotePrefix="1">
      <alignment/>
    </xf>
    <xf numFmtId="164" fontId="32" fillId="0" borderId="1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32" fillId="0" borderId="10" xfId="0" applyNumberFormat="1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35" fillId="34" borderId="0" xfId="0" applyFont="1" applyFill="1" applyAlignment="1" quotePrefix="1">
      <alignment horizontal="center"/>
    </xf>
    <xf numFmtId="0" fontId="35" fillId="34" borderId="11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1152525</xdr:colOff>
      <xdr:row>0</xdr:row>
      <xdr:rowOff>47625</xdr:rowOff>
    </xdr:from>
    <xdr:to>
      <xdr:col>3</xdr:col>
      <xdr:colOff>333375</xdr:colOff>
      <xdr:row>1</xdr:row>
      <xdr:rowOff>752475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47625"/>
          <a:ext cx="114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1200150</xdr:colOff>
      <xdr:row>0</xdr:row>
      <xdr:rowOff>76200</xdr:rowOff>
    </xdr:from>
    <xdr:to>
      <xdr:col>4</xdr:col>
      <xdr:colOff>247650</xdr:colOff>
      <xdr:row>1</xdr:row>
      <xdr:rowOff>695325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76200"/>
          <a:ext cx="1228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1638300</xdr:colOff>
      <xdr:row>1</xdr:row>
      <xdr:rowOff>47625</xdr:rowOff>
    </xdr:from>
    <xdr:to>
      <xdr:col>7</xdr:col>
      <xdr:colOff>180975</xdr:colOff>
      <xdr:row>1</xdr:row>
      <xdr:rowOff>809625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96375" y="238125"/>
          <a:ext cx="1352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2</xdr:col>
      <xdr:colOff>266700</xdr:colOff>
      <xdr:row>4</xdr:row>
      <xdr:rowOff>38100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161925"/>
          <a:ext cx="9429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161925</xdr:rowOff>
    </xdr:from>
    <xdr:to>
      <xdr:col>5</xdr:col>
      <xdr:colOff>180975</xdr:colOff>
      <xdr:row>1</xdr:row>
      <xdr:rowOff>723900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81725" y="161925"/>
          <a:ext cx="1457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2</xdr:col>
      <xdr:colOff>971550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47625</xdr:rowOff>
    </xdr:from>
    <xdr:to>
      <xdr:col>3</xdr:col>
      <xdr:colOff>819150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47625"/>
          <a:ext cx="1209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0</xdr:row>
      <xdr:rowOff>85725</xdr:rowOff>
    </xdr:from>
    <xdr:to>
      <xdr:col>4</xdr:col>
      <xdr:colOff>1714500</xdr:colOff>
      <xdr:row>0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85725"/>
          <a:ext cx="1019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1019175</xdr:colOff>
      <xdr:row>0</xdr:row>
      <xdr:rowOff>47625</xdr:rowOff>
    </xdr:from>
    <xdr:to>
      <xdr:col>4</xdr:col>
      <xdr:colOff>428625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47625"/>
          <a:ext cx="1447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9525</xdr:colOff>
      <xdr:row>0</xdr:row>
      <xdr:rowOff>847725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0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13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2" width="6.7109375" style="13" customWidth="1"/>
    <col min="3" max="3" width="29.421875" style="13" customWidth="1"/>
    <col min="4" max="4" width="32.7109375" style="0" customWidth="1"/>
    <col min="5" max="5" width="36.28125" style="0" customWidth="1"/>
    <col min="6" max="6" width="31.140625" style="13" customWidth="1"/>
    <col min="7" max="7" width="11.00390625" style="13" bestFit="1" customWidth="1"/>
    <col min="8" max="8" width="12.8515625" style="34" customWidth="1"/>
    <col min="9" max="9" width="9.140625" style="0" customWidth="1"/>
  </cols>
  <sheetData>
    <row r="1" spans="1:8" s="2" customFormat="1" ht="15">
      <c r="A1" s="1"/>
      <c r="B1" s="1"/>
      <c r="C1" s="1"/>
      <c r="F1" s="1"/>
      <c r="G1" s="41"/>
      <c r="H1" s="31"/>
    </row>
    <row r="2" spans="1:8" s="2" customFormat="1" ht="64.5" customHeight="1">
      <c r="A2" s="1"/>
      <c r="B2" s="1"/>
      <c r="C2" s="1"/>
      <c r="F2" s="1"/>
      <c r="G2" s="42"/>
      <c r="H2" s="31"/>
    </row>
    <row r="3" spans="1:8" s="2" customFormat="1" ht="18.75">
      <c r="A3" s="3"/>
      <c r="B3" s="3"/>
      <c r="C3" s="4"/>
      <c r="D3" s="39" t="s">
        <v>0</v>
      </c>
      <c r="E3" s="39"/>
      <c r="F3" s="3"/>
      <c r="G3" s="42"/>
      <c r="H3" s="32"/>
    </row>
    <row r="4" spans="1:8" s="2" customFormat="1" ht="18.75">
      <c r="A4" s="3"/>
      <c r="B4" s="3"/>
      <c r="D4" s="39" t="s">
        <v>152</v>
      </c>
      <c r="E4" s="39"/>
      <c r="F4" s="3"/>
      <c r="G4" s="42"/>
      <c r="H4" s="32"/>
    </row>
    <row r="5" spans="1:8" s="2" customFormat="1" ht="18.75">
      <c r="A5" s="3"/>
      <c r="B5" s="3"/>
      <c r="C5" s="4"/>
      <c r="D5" s="4"/>
      <c r="E5" s="3"/>
      <c r="F5" s="3"/>
      <c r="G5" s="42"/>
      <c r="H5" s="32"/>
    </row>
    <row r="6" spans="1:8" s="2" customFormat="1" ht="18">
      <c r="A6" s="3"/>
      <c r="B6" s="3"/>
      <c r="D6" s="40" t="s">
        <v>154</v>
      </c>
      <c r="E6" s="40"/>
      <c r="F6" s="3"/>
      <c r="G6" s="43"/>
      <c r="H6" s="32"/>
    </row>
    <row r="7" spans="1:8" ht="55.5" customHeight="1">
      <c r="A7" s="5" t="s">
        <v>1</v>
      </c>
      <c r="B7" s="6" t="s">
        <v>2</v>
      </c>
      <c r="C7" s="7" t="s">
        <v>3</v>
      </c>
      <c r="D7" s="5" t="s">
        <v>4</v>
      </c>
      <c r="E7" s="5" t="s">
        <v>5</v>
      </c>
      <c r="F7" s="5" t="s">
        <v>6</v>
      </c>
      <c r="G7" s="21" t="s">
        <v>151</v>
      </c>
      <c r="H7" s="33" t="s">
        <v>153</v>
      </c>
    </row>
    <row r="8" spans="1:8" ht="14.25">
      <c r="A8" s="8">
        <v>1</v>
      </c>
      <c r="B8" s="8">
        <v>3</v>
      </c>
      <c r="C8" s="8" t="s">
        <v>7</v>
      </c>
      <c r="D8" s="10" t="s">
        <v>8</v>
      </c>
      <c r="E8" s="10" t="s">
        <v>9</v>
      </c>
      <c r="F8" s="11" t="s">
        <v>10</v>
      </c>
      <c r="G8" s="18" t="s">
        <v>144</v>
      </c>
      <c r="H8" s="30">
        <v>38.3</v>
      </c>
    </row>
    <row r="9" spans="1:8" ht="14.25">
      <c r="A9" s="8">
        <f>+A8+1</f>
        <v>2</v>
      </c>
      <c r="B9" s="8">
        <v>4</v>
      </c>
      <c r="C9" s="11" t="s">
        <v>19</v>
      </c>
      <c r="D9" s="10" t="s">
        <v>20</v>
      </c>
      <c r="E9" s="9" t="s">
        <v>21</v>
      </c>
      <c r="F9" s="8" t="s">
        <v>166</v>
      </c>
      <c r="G9" s="19" t="s">
        <v>147</v>
      </c>
      <c r="H9" s="30">
        <v>46.3</v>
      </c>
    </row>
    <row r="10" spans="1:8" ht="14.25">
      <c r="A10" s="8">
        <f aca="true" t="shared" si="0" ref="A10:A44">+A9+1</f>
        <v>3</v>
      </c>
      <c r="B10" s="8">
        <v>9</v>
      </c>
      <c r="C10" s="11" t="s">
        <v>11</v>
      </c>
      <c r="D10" s="10" t="s">
        <v>12</v>
      </c>
      <c r="E10" s="9" t="s">
        <v>13</v>
      </c>
      <c r="F10" s="11" t="s">
        <v>14</v>
      </c>
      <c r="G10" s="18" t="s">
        <v>145</v>
      </c>
      <c r="H10" s="30">
        <v>49.6</v>
      </c>
    </row>
    <row r="11" spans="1:8" ht="14.25">
      <c r="A11" s="8">
        <f t="shared" si="0"/>
        <v>4</v>
      </c>
      <c r="B11" s="8">
        <v>6</v>
      </c>
      <c r="C11" s="8" t="s">
        <v>23</v>
      </c>
      <c r="D11" s="9" t="s">
        <v>24</v>
      </c>
      <c r="E11" s="9" t="s">
        <v>25</v>
      </c>
      <c r="F11" s="8" t="s">
        <v>165</v>
      </c>
      <c r="G11" s="19" t="s">
        <v>147</v>
      </c>
      <c r="H11" s="30">
        <v>50</v>
      </c>
    </row>
    <row r="12" spans="1:8" ht="14.25">
      <c r="A12" s="8">
        <f t="shared" si="0"/>
        <v>5</v>
      </c>
      <c r="B12" s="8">
        <v>11</v>
      </c>
      <c r="C12" s="8" t="s">
        <v>49</v>
      </c>
      <c r="D12" s="9" t="s">
        <v>50</v>
      </c>
      <c r="E12" s="9" t="s">
        <v>51</v>
      </c>
      <c r="F12" s="8" t="s">
        <v>52</v>
      </c>
      <c r="G12" s="19" t="s">
        <v>149</v>
      </c>
      <c r="H12" s="30">
        <v>53.6</v>
      </c>
    </row>
    <row r="13" spans="1:8" ht="14.25">
      <c r="A13" s="8">
        <f t="shared" si="0"/>
        <v>6</v>
      </c>
      <c r="B13" s="8">
        <v>2</v>
      </c>
      <c r="C13" s="8" t="s">
        <v>7</v>
      </c>
      <c r="D13" s="10" t="s">
        <v>27</v>
      </c>
      <c r="E13" s="9" t="s">
        <v>28</v>
      </c>
      <c r="F13" s="11" t="s">
        <v>29</v>
      </c>
      <c r="G13" s="18" t="s">
        <v>145</v>
      </c>
      <c r="H13" s="30">
        <v>60.5</v>
      </c>
    </row>
    <row r="14" spans="1:8" ht="14.25">
      <c r="A14" s="8">
        <f t="shared" si="0"/>
        <v>7</v>
      </c>
      <c r="B14" s="8">
        <v>20</v>
      </c>
      <c r="C14" s="11" t="s">
        <v>45</v>
      </c>
      <c r="D14" s="9" t="s">
        <v>46</v>
      </c>
      <c r="E14" s="9" t="s">
        <v>47</v>
      </c>
      <c r="F14" s="8" t="s">
        <v>48</v>
      </c>
      <c r="G14" s="19" t="s">
        <v>147</v>
      </c>
      <c r="H14" s="30">
        <v>65</v>
      </c>
    </row>
    <row r="15" spans="1:8" ht="14.25">
      <c r="A15" s="8">
        <f t="shared" si="0"/>
        <v>8</v>
      </c>
      <c r="B15" s="8">
        <v>32</v>
      </c>
      <c r="C15" s="8" t="s">
        <v>41</v>
      </c>
      <c r="D15" s="9" t="s">
        <v>42</v>
      </c>
      <c r="E15" s="9" t="s">
        <v>43</v>
      </c>
      <c r="F15" s="11" t="s">
        <v>44</v>
      </c>
      <c r="G15" s="18" t="s">
        <v>148</v>
      </c>
      <c r="H15" s="30">
        <v>68.1</v>
      </c>
    </row>
    <row r="16" spans="1:8" ht="14.25">
      <c r="A16" s="8">
        <f t="shared" si="0"/>
        <v>9</v>
      </c>
      <c r="B16" s="8">
        <v>22</v>
      </c>
      <c r="C16" s="11" t="s">
        <v>15</v>
      </c>
      <c r="D16" s="9" t="s">
        <v>16</v>
      </c>
      <c r="E16" s="9" t="s">
        <v>17</v>
      </c>
      <c r="F16" s="8" t="s">
        <v>18</v>
      </c>
      <c r="G16" s="19" t="s">
        <v>147</v>
      </c>
      <c r="H16" s="30">
        <v>69.2</v>
      </c>
    </row>
    <row r="17" spans="1:8" ht="14.25">
      <c r="A17" s="8">
        <f t="shared" si="0"/>
        <v>10</v>
      </c>
      <c r="B17" s="8">
        <v>5</v>
      </c>
      <c r="C17" s="8" t="s">
        <v>30</v>
      </c>
      <c r="D17" s="9" t="s">
        <v>31</v>
      </c>
      <c r="E17" s="9" t="s">
        <v>32</v>
      </c>
      <c r="F17" s="8" t="s">
        <v>33</v>
      </c>
      <c r="G17" s="19" t="s">
        <v>145</v>
      </c>
      <c r="H17" s="30">
        <v>70.6</v>
      </c>
    </row>
    <row r="18" spans="1:8" ht="14.25">
      <c r="A18" s="8">
        <f t="shared" si="0"/>
        <v>11</v>
      </c>
      <c r="B18" s="8">
        <v>30</v>
      </c>
      <c r="C18" s="11" t="s">
        <v>34</v>
      </c>
      <c r="D18" s="9" t="s">
        <v>35</v>
      </c>
      <c r="E18" s="9" t="s">
        <v>36</v>
      </c>
      <c r="F18" s="8" t="s">
        <v>37</v>
      </c>
      <c r="G18" s="19" t="s">
        <v>148</v>
      </c>
      <c r="H18" s="30">
        <v>76.5</v>
      </c>
    </row>
    <row r="19" spans="1:8" ht="14.25">
      <c r="A19" s="8">
        <f t="shared" si="0"/>
        <v>12</v>
      </c>
      <c r="B19" s="8">
        <v>21</v>
      </c>
      <c r="C19" s="11" t="s">
        <v>38</v>
      </c>
      <c r="D19" s="9" t="s">
        <v>39</v>
      </c>
      <c r="E19" s="9" t="s">
        <v>40</v>
      </c>
      <c r="F19" s="8" t="s">
        <v>14</v>
      </c>
      <c r="G19" s="19" t="s">
        <v>148</v>
      </c>
      <c r="H19" s="30">
        <v>80</v>
      </c>
    </row>
    <row r="20" spans="1:8" ht="14.25">
      <c r="A20" s="8">
        <f t="shared" si="0"/>
        <v>13</v>
      </c>
      <c r="B20" s="8">
        <v>15</v>
      </c>
      <c r="C20" s="11" t="s">
        <v>34</v>
      </c>
      <c r="D20" s="9" t="s">
        <v>53</v>
      </c>
      <c r="E20" s="10" t="s">
        <v>54</v>
      </c>
      <c r="F20" s="8" t="s">
        <v>55</v>
      </c>
      <c r="G20" s="19" t="s">
        <v>148</v>
      </c>
      <c r="H20" s="30">
        <v>83.8</v>
      </c>
    </row>
    <row r="21" spans="1:8" ht="14.25">
      <c r="A21" s="8">
        <f t="shared" si="0"/>
        <v>14</v>
      </c>
      <c r="B21" s="8">
        <v>10</v>
      </c>
      <c r="C21" s="8" t="s">
        <v>63</v>
      </c>
      <c r="D21" s="10" t="s">
        <v>64</v>
      </c>
      <c r="E21" s="9" t="s">
        <v>65</v>
      </c>
      <c r="F21" s="8" t="s">
        <v>66</v>
      </c>
      <c r="G21" s="19" t="s">
        <v>149</v>
      </c>
      <c r="H21" s="30">
        <v>93.3</v>
      </c>
    </row>
    <row r="22" spans="1:8" ht="14.25">
      <c r="A22" s="8">
        <f t="shared" si="0"/>
        <v>15</v>
      </c>
      <c r="B22" s="8">
        <v>17</v>
      </c>
      <c r="C22" s="8" t="s">
        <v>49</v>
      </c>
      <c r="D22" s="9" t="s">
        <v>56</v>
      </c>
      <c r="E22" s="9" t="s">
        <v>57</v>
      </c>
      <c r="F22" s="8" t="s">
        <v>58</v>
      </c>
      <c r="G22" s="19" t="s">
        <v>148</v>
      </c>
      <c r="H22" s="30">
        <v>126.9</v>
      </c>
    </row>
    <row r="23" spans="1:8" ht="14.25">
      <c r="A23" s="8">
        <f t="shared" si="0"/>
        <v>16</v>
      </c>
      <c r="B23" s="8">
        <v>8</v>
      </c>
      <c r="C23" s="8" t="s">
        <v>59</v>
      </c>
      <c r="D23" s="9" t="s">
        <v>60</v>
      </c>
      <c r="E23" s="9" t="s">
        <v>61</v>
      </c>
      <c r="F23" s="8" t="s">
        <v>62</v>
      </c>
      <c r="G23" s="19" t="s">
        <v>149</v>
      </c>
      <c r="H23" s="30">
        <v>127.9</v>
      </c>
    </row>
    <row r="24" spans="1:8" ht="14.25">
      <c r="A24" s="8">
        <f t="shared" si="0"/>
        <v>17</v>
      </c>
      <c r="B24" s="8">
        <v>16</v>
      </c>
      <c r="C24" s="8" t="s">
        <v>63</v>
      </c>
      <c r="D24" s="9" t="s">
        <v>67</v>
      </c>
      <c r="E24" s="9" t="s">
        <v>68</v>
      </c>
      <c r="F24" s="8" t="s">
        <v>69</v>
      </c>
      <c r="G24" s="19" t="s">
        <v>144</v>
      </c>
      <c r="H24" s="30">
        <v>139.6</v>
      </c>
    </row>
    <row r="25" spans="1:8" ht="14.25">
      <c r="A25" s="8">
        <f t="shared" si="0"/>
        <v>18</v>
      </c>
      <c r="B25" s="8">
        <v>7</v>
      </c>
      <c r="C25" s="8"/>
      <c r="D25" s="9" t="s">
        <v>70</v>
      </c>
      <c r="E25" s="9" t="s">
        <v>71</v>
      </c>
      <c r="F25" s="8" t="s">
        <v>72</v>
      </c>
      <c r="G25" s="19" t="s">
        <v>149</v>
      </c>
      <c r="H25" s="30">
        <v>160.1</v>
      </c>
    </row>
    <row r="26" spans="1:8" ht="14.25">
      <c r="A26" s="8">
        <f t="shared" si="0"/>
        <v>19</v>
      </c>
      <c r="B26" s="8">
        <v>14</v>
      </c>
      <c r="C26" s="11" t="s">
        <v>73</v>
      </c>
      <c r="D26" s="9" t="s">
        <v>74</v>
      </c>
      <c r="E26" s="9" t="s">
        <v>75</v>
      </c>
      <c r="F26" s="8" t="s">
        <v>76</v>
      </c>
      <c r="G26" s="19" t="s">
        <v>148</v>
      </c>
      <c r="H26" s="30">
        <v>169.3</v>
      </c>
    </row>
    <row r="27" spans="1:8" ht="14.25">
      <c r="A27" s="8">
        <f t="shared" si="0"/>
        <v>20</v>
      </c>
      <c r="B27" s="8">
        <v>31</v>
      </c>
      <c r="C27" s="8"/>
      <c r="D27" s="9" t="s">
        <v>77</v>
      </c>
      <c r="E27" s="9" t="s">
        <v>78</v>
      </c>
      <c r="F27" s="8" t="s">
        <v>79</v>
      </c>
      <c r="G27" s="19" t="s">
        <v>149</v>
      </c>
      <c r="H27" s="30">
        <v>169.9</v>
      </c>
    </row>
    <row r="28" spans="1:8" ht="14.25">
      <c r="A28" s="8">
        <f t="shared" si="0"/>
        <v>21</v>
      </c>
      <c r="B28" s="8">
        <v>23</v>
      </c>
      <c r="C28" s="8"/>
      <c r="D28" s="9" t="s">
        <v>80</v>
      </c>
      <c r="E28" s="9" t="s">
        <v>81</v>
      </c>
      <c r="F28" s="8" t="s">
        <v>82</v>
      </c>
      <c r="G28" s="19" t="s">
        <v>147</v>
      </c>
      <c r="H28" s="30">
        <v>293.6</v>
      </c>
    </row>
    <row r="29" spans="1:8" ht="14.25">
      <c r="A29" s="8">
        <f t="shared" si="0"/>
        <v>22</v>
      </c>
      <c r="B29" s="8">
        <v>36</v>
      </c>
      <c r="C29" s="8" t="s">
        <v>86</v>
      </c>
      <c r="D29" s="9" t="s">
        <v>87</v>
      </c>
      <c r="E29" s="9" t="s">
        <v>88</v>
      </c>
      <c r="F29" s="8" t="s">
        <v>89</v>
      </c>
      <c r="G29" s="19" t="s">
        <v>149</v>
      </c>
      <c r="H29" s="30">
        <v>461.8</v>
      </c>
    </row>
    <row r="30" spans="1:8" ht="14.25">
      <c r="A30" s="8">
        <f t="shared" si="0"/>
        <v>23</v>
      </c>
      <c r="B30" s="8">
        <v>18</v>
      </c>
      <c r="C30" s="8" t="s">
        <v>49</v>
      </c>
      <c r="D30" s="10" t="s">
        <v>90</v>
      </c>
      <c r="E30" s="12" t="s">
        <v>91</v>
      </c>
      <c r="F30" s="8" t="s">
        <v>92</v>
      </c>
      <c r="G30" s="19" t="s">
        <v>149</v>
      </c>
      <c r="H30" s="30">
        <v>516.1</v>
      </c>
    </row>
    <row r="31" spans="1:8" ht="14.25">
      <c r="A31" s="8">
        <f t="shared" si="0"/>
        <v>24</v>
      </c>
      <c r="B31" s="8">
        <v>25</v>
      </c>
      <c r="C31" s="8"/>
      <c r="D31" s="10" t="s">
        <v>83</v>
      </c>
      <c r="E31" s="9" t="s">
        <v>84</v>
      </c>
      <c r="F31" s="8" t="s">
        <v>85</v>
      </c>
      <c r="G31" s="19" t="s">
        <v>144</v>
      </c>
      <c r="H31" s="30">
        <v>517.6</v>
      </c>
    </row>
    <row r="32" spans="1:8" ht="14.25">
      <c r="A32" s="8">
        <f t="shared" si="0"/>
        <v>25</v>
      </c>
      <c r="B32" s="8">
        <v>26</v>
      </c>
      <c r="C32" s="8"/>
      <c r="D32" s="9" t="s">
        <v>93</v>
      </c>
      <c r="E32" s="9" t="s">
        <v>94</v>
      </c>
      <c r="F32" s="8" t="s">
        <v>95</v>
      </c>
      <c r="G32" s="19" t="s">
        <v>145</v>
      </c>
      <c r="H32" s="30">
        <v>712.7</v>
      </c>
    </row>
    <row r="33" spans="1:8" ht="14.25">
      <c r="A33" s="8">
        <f t="shared" si="0"/>
        <v>26</v>
      </c>
      <c r="B33" s="8">
        <v>37</v>
      </c>
      <c r="C33" s="8"/>
      <c r="D33" s="9" t="s">
        <v>96</v>
      </c>
      <c r="E33" s="9" t="s">
        <v>97</v>
      </c>
      <c r="F33" s="11" t="s">
        <v>76</v>
      </c>
      <c r="G33" s="18" t="s">
        <v>144</v>
      </c>
      <c r="H33" s="30">
        <v>1387.9</v>
      </c>
    </row>
    <row r="34" spans="1:8" ht="14.25">
      <c r="A34" s="8">
        <f t="shared" si="0"/>
        <v>27</v>
      </c>
      <c r="B34" s="8">
        <v>27</v>
      </c>
      <c r="C34" s="8" t="s">
        <v>102</v>
      </c>
      <c r="D34" s="9" t="s">
        <v>103</v>
      </c>
      <c r="E34" s="9" t="s">
        <v>104</v>
      </c>
      <c r="F34" s="8" t="s">
        <v>105</v>
      </c>
      <c r="G34" s="19" t="s">
        <v>149</v>
      </c>
      <c r="H34" s="30">
        <v>1659.1</v>
      </c>
    </row>
    <row r="35" spans="1:8" ht="14.25">
      <c r="A35" s="8">
        <f t="shared" si="0"/>
        <v>28</v>
      </c>
      <c r="B35" s="8">
        <v>29</v>
      </c>
      <c r="C35" s="8" t="s">
        <v>98</v>
      </c>
      <c r="D35" s="9" t="s">
        <v>99</v>
      </c>
      <c r="E35" s="9" t="s">
        <v>100</v>
      </c>
      <c r="F35" s="8" t="s">
        <v>101</v>
      </c>
      <c r="G35" s="19" t="s">
        <v>147</v>
      </c>
      <c r="H35" s="30">
        <v>1798.5</v>
      </c>
    </row>
    <row r="36" spans="1:8" ht="14.25">
      <c r="A36" s="8">
        <f t="shared" si="0"/>
        <v>29</v>
      </c>
      <c r="B36" s="8">
        <v>34</v>
      </c>
      <c r="C36" s="8" t="s">
        <v>30</v>
      </c>
      <c r="D36" s="9" t="s">
        <v>106</v>
      </c>
      <c r="E36" s="9" t="s">
        <v>107</v>
      </c>
      <c r="F36" s="8" t="s">
        <v>108</v>
      </c>
      <c r="G36" s="19" t="s">
        <v>144</v>
      </c>
      <c r="H36" s="30">
        <v>1912.9</v>
      </c>
    </row>
    <row r="37" spans="1:8" ht="14.25">
      <c r="A37" s="8">
        <f t="shared" si="0"/>
        <v>30</v>
      </c>
      <c r="B37" s="8">
        <v>41</v>
      </c>
      <c r="C37" s="8"/>
      <c r="D37" s="9" t="s">
        <v>109</v>
      </c>
      <c r="E37" s="9" t="s">
        <v>110</v>
      </c>
      <c r="F37" s="8" t="s">
        <v>111</v>
      </c>
      <c r="G37" s="19" t="s">
        <v>149</v>
      </c>
      <c r="H37" s="30">
        <v>1942.8</v>
      </c>
    </row>
    <row r="38" spans="1:8" ht="14.25">
      <c r="A38" s="8">
        <f t="shared" si="0"/>
        <v>31</v>
      </c>
      <c r="B38" s="8">
        <v>33</v>
      </c>
      <c r="C38" s="8" t="s">
        <v>30</v>
      </c>
      <c r="D38" s="9" t="s">
        <v>112</v>
      </c>
      <c r="E38" s="9" t="s">
        <v>113</v>
      </c>
      <c r="F38" s="8" t="s">
        <v>114</v>
      </c>
      <c r="G38" s="19" t="s">
        <v>145</v>
      </c>
      <c r="H38" s="30">
        <v>3767.9</v>
      </c>
    </row>
    <row r="39" spans="1:8" ht="14.25">
      <c r="A39" s="8">
        <f t="shared" si="0"/>
        <v>32</v>
      </c>
      <c r="B39" s="8">
        <v>35</v>
      </c>
      <c r="C39" s="8" t="s">
        <v>30</v>
      </c>
      <c r="D39" s="9" t="s">
        <v>119</v>
      </c>
      <c r="E39" s="9" t="s">
        <v>120</v>
      </c>
      <c r="F39" s="8" t="s">
        <v>121</v>
      </c>
      <c r="G39" s="19" t="s">
        <v>148</v>
      </c>
      <c r="H39" s="30">
        <v>4424.4</v>
      </c>
    </row>
    <row r="40" spans="1:8" ht="14.25">
      <c r="A40" s="8">
        <f t="shared" si="0"/>
        <v>33</v>
      </c>
      <c r="B40" s="8">
        <v>28</v>
      </c>
      <c r="C40" s="8" t="s">
        <v>115</v>
      </c>
      <c r="D40" s="9" t="s">
        <v>116</v>
      </c>
      <c r="E40" s="9" t="s">
        <v>117</v>
      </c>
      <c r="F40" s="8" t="s">
        <v>118</v>
      </c>
      <c r="G40" s="19" t="s">
        <v>149</v>
      </c>
      <c r="H40" s="30">
        <v>4432.4</v>
      </c>
    </row>
    <row r="41" spans="1:8" ht="14.25">
      <c r="A41" s="8">
        <f t="shared" si="0"/>
        <v>34</v>
      </c>
      <c r="B41" s="8">
        <v>39</v>
      </c>
      <c r="C41" s="8"/>
      <c r="D41" s="9" t="s">
        <v>122</v>
      </c>
      <c r="E41" s="9" t="s">
        <v>123</v>
      </c>
      <c r="F41" s="8" t="s">
        <v>124</v>
      </c>
      <c r="G41" s="19" t="s">
        <v>148</v>
      </c>
      <c r="H41" s="30">
        <v>4750.9</v>
      </c>
    </row>
    <row r="42" spans="1:8" ht="14.25">
      <c r="A42" s="8">
        <f t="shared" si="0"/>
        <v>35</v>
      </c>
      <c r="B42" s="8">
        <v>44</v>
      </c>
      <c r="C42" s="8"/>
      <c r="D42" s="9" t="s">
        <v>125</v>
      </c>
      <c r="E42" s="9" t="s">
        <v>126</v>
      </c>
      <c r="F42" s="8" t="s">
        <v>127</v>
      </c>
      <c r="G42" s="19" t="s">
        <v>145</v>
      </c>
      <c r="H42" s="30">
        <v>6029.4</v>
      </c>
    </row>
    <row r="43" spans="1:8" ht="14.25">
      <c r="A43" s="8">
        <f t="shared" si="0"/>
        <v>36</v>
      </c>
      <c r="B43" s="8">
        <v>45</v>
      </c>
      <c r="C43" s="8"/>
      <c r="D43" s="9" t="s">
        <v>128</v>
      </c>
      <c r="E43" s="9" t="s">
        <v>129</v>
      </c>
      <c r="F43" s="8" t="s">
        <v>130</v>
      </c>
      <c r="G43" s="19" t="s">
        <v>149</v>
      </c>
      <c r="H43" s="30">
        <v>8914.7</v>
      </c>
    </row>
    <row r="44" spans="1:8" ht="14.25">
      <c r="A44" s="8">
        <f t="shared" si="0"/>
        <v>37</v>
      </c>
      <c r="B44" s="8">
        <v>42</v>
      </c>
      <c r="C44" s="8"/>
      <c r="D44" s="9" t="s">
        <v>131</v>
      </c>
      <c r="E44" s="10" t="s">
        <v>132</v>
      </c>
      <c r="F44" s="8" t="s">
        <v>133</v>
      </c>
      <c r="G44" s="19" t="s">
        <v>149</v>
      </c>
      <c r="H44" s="30">
        <v>34152.8</v>
      </c>
    </row>
    <row r="45" ht="14.25">
      <c r="G45" s="20"/>
    </row>
    <row r="46" spans="3:7" ht="18">
      <c r="C46" s="4" t="s">
        <v>155</v>
      </c>
      <c r="G46" s="20"/>
    </row>
    <row r="47" spans="3:7" ht="18">
      <c r="C47" s="4" t="s">
        <v>160</v>
      </c>
      <c r="G47" s="20"/>
    </row>
    <row r="48" spans="1:8" ht="14.25">
      <c r="A48" s="8">
        <f>+A46+1</f>
        <v>1</v>
      </c>
      <c r="B48" s="8">
        <v>11</v>
      </c>
      <c r="C48" s="8" t="s">
        <v>49</v>
      </c>
      <c r="D48" s="9" t="s">
        <v>50</v>
      </c>
      <c r="E48" s="9" t="s">
        <v>51</v>
      </c>
      <c r="F48" s="8" t="s">
        <v>52</v>
      </c>
      <c r="G48" s="19" t="s">
        <v>149</v>
      </c>
      <c r="H48" s="30">
        <v>53.6</v>
      </c>
    </row>
    <row r="49" spans="1:8" ht="14.25">
      <c r="A49" s="8">
        <f aca="true" t="shared" si="1" ref="A49:A59">+A48+1</f>
        <v>2</v>
      </c>
      <c r="B49" s="8">
        <v>10</v>
      </c>
      <c r="C49" s="8" t="s">
        <v>63</v>
      </c>
      <c r="D49" s="10" t="s">
        <v>64</v>
      </c>
      <c r="E49" s="9" t="s">
        <v>65</v>
      </c>
      <c r="F49" s="8" t="s">
        <v>66</v>
      </c>
      <c r="G49" s="19" t="s">
        <v>149</v>
      </c>
      <c r="H49" s="30">
        <v>93.3</v>
      </c>
    </row>
    <row r="50" spans="1:8" ht="14.25">
      <c r="A50" s="8">
        <f t="shared" si="1"/>
        <v>3</v>
      </c>
      <c r="B50" s="8">
        <v>8</v>
      </c>
      <c r="C50" s="8" t="s">
        <v>59</v>
      </c>
      <c r="D50" s="9" t="s">
        <v>60</v>
      </c>
      <c r="E50" s="9" t="s">
        <v>61</v>
      </c>
      <c r="F50" s="8" t="s">
        <v>62</v>
      </c>
      <c r="G50" s="19" t="s">
        <v>149</v>
      </c>
      <c r="H50" s="30">
        <v>127.9</v>
      </c>
    </row>
    <row r="51" spans="1:8" ht="14.25">
      <c r="A51" s="8">
        <f t="shared" si="1"/>
        <v>4</v>
      </c>
      <c r="B51" s="8">
        <v>7</v>
      </c>
      <c r="C51" s="8"/>
      <c r="D51" s="9" t="s">
        <v>70</v>
      </c>
      <c r="E51" s="9" t="s">
        <v>71</v>
      </c>
      <c r="F51" s="8" t="s">
        <v>72</v>
      </c>
      <c r="G51" s="19" t="s">
        <v>149</v>
      </c>
      <c r="H51" s="30">
        <v>160.1</v>
      </c>
    </row>
    <row r="52" spans="1:8" ht="14.25">
      <c r="A52" s="8">
        <f t="shared" si="1"/>
        <v>5</v>
      </c>
      <c r="B52" s="8">
        <v>31</v>
      </c>
      <c r="C52" s="8"/>
      <c r="D52" s="9" t="s">
        <v>77</v>
      </c>
      <c r="E52" s="9" t="s">
        <v>78</v>
      </c>
      <c r="F52" s="8" t="s">
        <v>79</v>
      </c>
      <c r="G52" s="19" t="s">
        <v>149</v>
      </c>
      <c r="H52" s="30">
        <v>169.9</v>
      </c>
    </row>
    <row r="53" spans="1:8" ht="14.25">
      <c r="A53" s="8">
        <f t="shared" si="1"/>
        <v>6</v>
      </c>
      <c r="B53" s="8">
        <v>36</v>
      </c>
      <c r="C53" s="8" t="s">
        <v>86</v>
      </c>
      <c r="D53" s="9" t="s">
        <v>87</v>
      </c>
      <c r="E53" s="9" t="s">
        <v>88</v>
      </c>
      <c r="F53" s="8" t="s">
        <v>89</v>
      </c>
      <c r="G53" s="19" t="s">
        <v>149</v>
      </c>
      <c r="H53" s="30">
        <v>461.8</v>
      </c>
    </row>
    <row r="54" spans="1:8" ht="14.25">
      <c r="A54" s="8">
        <f t="shared" si="1"/>
        <v>7</v>
      </c>
      <c r="B54" s="8">
        <v>18</v>
      </c>
      <c r="C54" s="8" t="s">
        <v>49</v>
      </c>
      <c r="D54" s="10" t="s">
        <v>90</v>
      </c>
      <c r="E54" s="12" t="s">
        <v>91</v>
      </c>
      <c r="F54" s="8" t="s">
        <v>92</v>
      </c>
      <c r="G54" s="19" t="s">
        <v>149</v>
      </c>
      <c r="H54" s="30">
        <v>516.1</v>
      </c>
    </row>
    <row r="55" spans="1:8" ht="14.25">
      <c r="A55" s="8">
        <f t="shared" si="1"/>
        <v>8</v>
      </c>
      <c r="B55" s="8">
        <v>27</v>
      </c>
      <c r="C55" s="8" t="s">
        <v>102</v>
      </c>
      <c r="D55" s="9" t="s">
        <v>103</v>
      </c>
      <c r="E55" s="9" t="s">
        <v>104</v>
      </c>
      <c r="F55" s="8" t="s">
        <v>105</v>
      </c>
      <c r="G55" s="19" t="s">
        <v>149</v>
      </c>
      <c r="H55" s="30">
        <v>1659.1</v>
      </c>
    </row>
    <row r="56" spans="1:8" ht="14.25">
      <c r="A56" s="8">
        <f t="shared" si="1"/>
        <v>9</v>
      </c>
      <c r="B56" s="8">
        <v>41</v>
      </c>
      <c r="C56" s="8"/>
      <c r="D56" s="9" t="s">
        <v>109</v>
      </c>
      <c r="E56" s="9" t="s">
        <v>110</v>
      </c>
      <c r="F56" s="8" t="s">
        <v>111</v>
      </c>
      <c r="G56" s="19" t="s">
        <v>149</v>
      </c>
      <c r="H56" s="30">
        <v>1942.8</v>
      </c>
    </row>
    <row r="57" spans="1:8" ht="14.25">
      <c r="A57" s="8">
        <f t="shared" si="1"/>
        <v>10</v>
      </c>
      <c r="B57" s="8">
        <v>28</v>
      </c>
      <c r="C57" s="8" t="s">
        <v>115</v>
      </c>
      <c r="D57" s="9" t="s">
        <v>116</v>
      </c>
      <c r="E57" s="9" t="s">
        <v>117</v>
      </c>
      <c r="F57" s="8" t="s">
        <v>118</v>
      </c>
      <c r="G57" s="19" t="s">
        <v>149</v>
      </c>
      <c r="H57" s="30">
        <v>4432.4</v>
      </c>
    </row>
    <row r="58" spans="1:8" ht="14.25">
      <c r="A58" s="8">
        <f t="shared" si="1"/>
        <v>11</v>
      </c>
      <c r="B58" s="8">
        <v>45</v>
      </c>
      <c r="C58" s="8"/>
      <c r="D58" s="9" t="s">
        <v>128</v>
      </c>
      <c r="E58" s="9" t="s">
        <v>129</v>
      </c>
      <c r="F58" s="8" t="s">
        <v>130</v>
      </c>
      <c r="G58" s="19" t="s">
        <v>149</v>
      </c>
      <c r="H58" s="30">
        <v>8914.7</v>
      </c>
    </row>
    <row r="59" spans="1:8" ht="14.25">
      <c r="A59" s="8">
        <f t="shared" si="1"/>
        <v>12</v>
      </c>
      <c r="B59" s="8">
        <v>42</v>
      </c>
      <c r="C59" s="8"/>
      <c r="D59" s="9" t="s">
        <v>131</v>
      </c>
      <c r="E59" s="10" t="s">
        <v>132</v>
      </c>
      <c r="F59" s="8" t="s">
        <v>133</v>
      </c>
      <c r="G59" s="19" t="s">
        <v>149</v>
      </c>
      <c r="H59" s="30">
        <v>34152.8</v>
      </c>
    </row>
    <row r="60" spans="1:8" ht="14.25">
      <c r="A60" s="8"/>
      <c r="B60" s="8"/>
      <c r="C60" s="8"/>
      <c r="D60" s="9"/>
      <c r="E60" s="10"/>
      <c r="F60" s="8"/>
      <c r="G60" s="19"/>
      <c r="H60" s="30"/>
    </row>
    <row r="61" spans="1:8" ht="14.25">
      <c r="A61" s="8"/>
      <c r="B61" s="8"/>
      <c r="C61" s="8"/>
      <c r="D61" s="9"/>
      <c r="E61" s="10"/>
      <c r="F61" s="8"/>
      <c r="G61" s="19"/>
      <c r="H61" s="30"/>
    </row>
    <row r="62" spans="1:8" ht="18">
      <c r="A62" s="8"/>
      <c r="B62" s="8"/>
      <c r="C62" s="4" t="s">
        <v>161</v>
      </c>
      <c r="E62" s="10"/>
      <c r="F62" s="8"/>
      <c r="G62" s="19"/>
      <c r="H62" s="30"/>
    </row>
    <row r="63" spans="1:8" ht="14.25">
      <c r="A63" s="8">
        <v>1</v>
      </c>
      <c r="B63" s="8">
        <v>4</v>
      </c>
      <c r="C63" s="11" t="s">
        <v>19</v>
      </c>
      <c r="D63" s="10" t="s">
        <v>20</v>
      </c>
      <c r="E63" s="9" t="s">
        <v>21</v>
      </c>
      <c r="F63" s="8" t="s">
        <v>22</v>
      </c>
      <c r="G63" s="19" t="s">
        <v>147</v>
      </c>
      <c r="H63" s="30">
        <v>46.3</v>
      </c>
    </row>
    <row r="64" spans="1:8" ht="14.25">
      <c r="A64" s="8">
        <f>+A63+1</f>
        <v>2</v>
      </c>
      <c r="B64" s="8">
        <v>6</v>
      </c>
      <c r="C64" s="8" t="s">
        <v>23</v>
      </c>
      <c r="D64" s="9" t="s">
        <v>24</v>
      </c>
      <c r="E64" s="9" t="s">
        <v>25</v>
      </c>
      <c r="F64" s="8" t="s">
        <v>26</v>
      </c>
      <c r="G64" s="19" t="s">
        <v>147</v>
      </c>
      <c r="H64" s="30">
        <v>50</v>
      </c>
    </row>
    <row r="65" spans="1:8" ht="14.25">
      <c r="A65" s="8">
        <f>+A64+1</f>
        <v>3</v>
      </c>
      <c r="B65" s="8">
        <v>20</v>
      </c>
      <c r="C65" s="11" t="s">
        <v>45</v>
      </c>
      <c r="D65" s="9" t="s">
        <v>46</v>
      </c>
      <c r="E65" s="9" t="s">
        <v>47</v>
      </c>
      <c r="F65" s="8" t="s">
        <v>48</v>
      </c>
      <c r="G65" s="19" t="s">
        <v>147</v>
      </c>
      <c r="H65" s="30">
        <v>65</v>
      </c>
    </row>
    <row r="66" spans="1:8" ht="14.25">
      <c r="A66" s="8">
        <f>+A65+1</f>
        <v>4</v>
      </c>
      <c r="B66" s="8">
        <v>22</v>
      </c>
      <c r="C66" s="11" t="s">
        <v>15</v>
      </c>
      <c r="D66" s="9" t="s">
        <v>16</v>
      </c>
      <c r="E66" s="9" t="s">
        <v>17</v>
      </c>
      <c r="F66" s="8" t="s">
        <v>18</v>
      </c>
      <c r="G66" s="19" t="s">
        <v>147</v>
      </c>
      <c r="H66" s="30">
        <v>69.2</v>
      </c>
    </row>
    <row r="67" spans="1:8" ht="14.25">
      <c r="A67" s="8">
        <f>+A66+1</f>
        <v>5</v>
      </c>
      <c r="B67" s="8">
        <v>23</v>
      </c>
      <c r="C67" s="8"/>
      <c r="D67" s="9" t="s">
        <v>80</v>
      </c>
      <c r="E67" s="9" t="s">
        <v>81</v>
      </c>
      <c r="F67" s="8" t="s">
        <v>82</v>
      </c>
      <c r="G67" s="19" t="s">
        <v>147</v>
      </c>
      <c r="H67" s="30">
        <v>293.6</v>
      </c>
    </row>
    <row r="68" spans="1:8" ht="14.25">
      <c r="A68" s="8">
        <f>+A67+1</f>
        <v>6</v>
      </c>
      <c r="B68" s="8">
        <v>29</v>
      </c>
      <c r="C68" s="8" t="s">
        <v>98</v>
      </c>
      <c r="D68" s="9" t="s">
        <v>99</v>
      </c>
      <c r="E68" s="9" t="s">
        <v>100</v>
      </c>
      <c r="F68" s="8" t="s">
        <v>101</v>
      </c>
      <c r="G68" s="19" t="s">
        <v>147</v>
      </c>
      <c r="H68" s="30">
        <v>1798.5</v>
      </c>
    </row>
    <row r="69" spans="1:8" s="15" customFormat="1" ht="14.25">
      <c r="A69" s="14"/>
      <c r="B69" s="14"/>
      <c r="C69" s="14"/>
      <c r="F69" s="14"/>
      <c r="G69" s="22"/>
      <c r="H69" s="35"/>
    </row>
    <row r="70" spans="1:8" s="15" customFormat="1" ht="14.25">
      <c r="A70" s="14"/>
      <c r="B70" s="14"/>
      <c r="C70" s="14"/>
      <c r="F70" s="14"/>
      <c r="G70" s="22"/>
      <c r="H70" s="35"/>
    </row>
    <row r="71" spans="1:8" s="15" customFormat="1" ht="18">
      <c r="A71" s="14"/>
      <c r="B71" s="14"/>
      <c r="C71" s="23" t="s">
        <v>162</v>
      </c>
      <c r="F71" s="14"/>
      <c r="G71" s="22"/>
      <c r="H71" s="35"/>
    </row>
    <row r="72" spans="1:8" ht="14.25">
      <c r="A72" s="8">
        <v>1</v>
      </c>
      <c r="B72" s="8">
        <v>9</v>
      </c>
      <c r="C72" s="11" t="s">
        <v>11</v>
      </c>
      <c r="D72" s="10" t="s">
        <v>12</v>
      </c>
      <c r="E72" s="9" t="s">
        <v>13</v>
      </c>
      <c r="F72" s="11" t="s">
        <v>14</v>
      </c>
      <c r="G72" s="18" t="s">
        <v>145</v>
      </c>
      <c r="H72" s="30">
        <v>49.6</v>
      </c>
    </row>
    <row r="73" spans="1:8" ht="14.25">
      <c r="A73" s="8">
        <f>+A72+1</f>
        <v>2</v>
      </c>
      <c r="B73" s="8">
        <v>2</v>
      </c>
      <c r="C73" s="8" t="s">
        <v>7</v>
      </c>
      <c r="D73" s="10" t="s">
        <v>27</v>
      </c>
      <c r="E73" s="9" t="s">
        <v>28</v>
      </c>
      <c r="F73" s="11" t="s">
        <v>29</v>
      </c>
      <c r="G73" s="18" t="s">
        <v>145</v>
      </c>
      <c r="H73" s="30">
        <v>60.5</v>
      </c>
    </row>
    <row r="74" spans="1:8" ht="14.25">
      <c r="A74" s="8">
        <f>+A73+1</f>
        <v>3</v>
      </c>
      <c r="B74" s="8">
        <v>5</v>
      </c>
      <c r="C74" s="8" t="s">
        <v>30</v>
      </c>
      <c r="D74" s="9" t="s">
        <v>31</v>
      </c>
      <c r="E74" s="9" t="s">
        <v>32</v>
      </c>
      <c r="F74" s="8" t="s">
        <v>33</v>
      </c>
      <c r="G74" s="19" t="s">
        <v>145</v>
      </c>
      <c r="H74" s="30">
        <v>70.6</v>
      </c>
    </row>
    <row r="75" spans="1:8" ht="14.25">
      <c r="A75" s="8">
        <f>+A74+1</f>
        <v>4</v>
      </c>
      <c r="B75" s="8">
        <v>26</v>
      </c>
      <c r="C75" s="8"/>
      <c r="D75" s="9" t="s">
        <v>93</v>
      </c>
      <c r="E75" s="9" t="s">
        <v>94</v>
      </c>
      <c r="F75" s="8" t="s">
        <v>95</v>
      </c>
      <c r="G75" s="19" t="s">
        <v>145</v>
      </c>
      <c r="H75" s="30">
        <v>712.7</v>
      </c>
    </row>
    <row r="76" spans="1:8" ht="14.25">
      <c r="A76" s="8">
        <f>+A75+1</f>
        <v>5</v>
      </c>
      <c r="B76" s="8">
        <v>33</v>
      </c>
      <c r="C76" s="8" t="s">
        <v>30</v>
      </c>
      <c r="D76" s="9" t="s">
        <v>112</v>
      </c>
      <c r="E76" s="9" t="s">
        <v>113</v>
      </c>
      <c r="F76" s="8" t="s">
        <v>114</v>
      </c>
      <c r="G76" s="19" t="s">
        <v>145</v>
      </c>
      <c r="H76" s="30">
        <v>3767.9</v>
      </c>
    </row>
    <row r="77" spans="1:8" ht="14.25">
      <c r="A77" s="8">
        <f>+A76+1</f>
        <v>6</v>
      </c>
      <c r="B77" s="8">
        <v>44</v>
      </c>
      <c r="C77" s="8"/>
      <c r="D77" s="9" t="s">
        <v>125</v>
      </c>
      <c r="E77" s="9" t="s">
        <v>126</v>
      </c>
      <c r="F77" s="8" t="s">
        <v>127</v>
      </c>
      <c r="G77" s="19" t="s">
        <v>145</v>
      </c>
      <c r="H77" s="30">
        <v>6029.4</v>
      </c>
    </row>
    <row r="78" spans="1:8" s="15" customFormat="1" ht="14.25">
      <c r="A78" s="14"/>
      <c r="B78" s="14"/>
      <c r="C78" s="14"/>
      <c r="F78" s="14"/>
      <c r="G78" s="22"/>
      <c r="H78" s="35"/>
    </row>
    <row r="79" spans="1:8" s="15" customFormat="1" ht="14.25">
      <c r="A79" s="14"/>
      <c r="B79" s="14"/>
      <c r="C79" s="14"/>
      <c r="F79" s="14"/>
      <c r="G79" s="22"/>
      <c r="H79" s="35"/>
    </row>
    <row r="80" spans="1:8" s="15" customFormat="1" ht="18">
      <c r="A80" s="14"/>
      <c r="B80" s="14"/>
      <c r="C80" s="23" t="s">
        <v>163</v>
      </c>
      <c r="F80" s="14"/>
      <c r="G80" s="22"/>
      <c r="H80" s="35"/>
    </row>
    <row r="81" spans="1:8" ht="14.25">
      <c r="A81" s="8">
        <v>1</v>
      </c>
      <c r="B81" s="8">
        <v>3</v>
      </c>
      <c r="C81" s="8" t="s">
        <v>7</v>
      </c>
      <c r="D81" s="10" t="s">
        <v>8</v>
      </c>
      <c r="E81" s="10" t="s">
        <v>9</v>
      </c>
      <c r="F81" s="11" t="s">
        <v>10</v>
      </c>
      <c r="G81" s="18" t="s">
        <v>144</v>
      </c>
      <c r="H81" s="30">
        <v>38.3</v>
      </c>
    </row>
    <row r="82" spans="1:8" ht="14.25">
      <c r="A82" s="8">
        <f>+A81+1</f>
        <v>2</v>
      </c>
      <c r="B82" s="8">
        <v>16</v>
      </c>
      <c r="C82" s="8" t="s">
        <v>63</v>
      </c>
      <c r="D82" s="9" t="s">
        <v>67</v>
      </c>
      <c r="E82" s="9" t="s">
        <v>68</v>
      </c>
      <c r="F82" s="8" t="s">
        <v>69</v>
      </c>
      <c r="G82" s="19" t="s">
        <v>144</v>
      </c>
      <c r="H82" s="30">
        <v>139.6</v>
      </c>
    </row>
    <row r="83" spans="1:8" ht="14.25">
      <c r="A83" s="8">
        <f>+A82+1</f>
        <v>3</v>
      </c>
      <c r="B83" s="8">
        <v>25</v>
      </c>
      <c r="C83" s="8"/>
      <c r="D83" s="10" t="s">
        <v>83</v>
      </c>
      <c r="E83" s="9" t="s">
        <v>84</v>
      </c>
      <c r="F83" s="8" t="s">
        <v>85</v>
      </c>
      <c r="G83" s="19" t="s">
        <v>144</v>
      </c>
      <c r="H83" s="30">
        <v>517.6</v>
      </c>
    </row>
    <row r="84" spans="1:8" ht="14.25">
      <c r="A84" s="8">
        <f>+A83+1</f>
        <v>4</v>
      </c>
      <c r="B84" s="8">
        <v>37</v>
      </c>
      <c r="C84" s="8"/>
      <c r="D84" s="9" t="s">
        <v>96</v>
      </c>
      <c r="E84" s="9" t="s">
        <v>97</v>
      </c>
      <c r="F84" s="11" t="s">
        <v>76</v>
      </c>
      <c r="G84" s="18" t="s">
        <v>144</v>
      </c>
      <c r="H84" s="30">
        <v>1387.9</v>
      </c>
    </row>
    <row r="85" spans="1:8" ht="14.25">
      <c r="A85" s="8">
        <f>+A84+1</f>
        <v>5</v>
      </c>
      <c r="B85" s="8">
        <v>34</v>
      </c>
      <c r="C85" s="8" t="s">
        <v>30</v>
      </c>
      <c r="D85" s="9" t="s">
        <v>106</v>
      </c>
      <c r="E85" s="9" t="s">
        <v>107</v>
      </c>
      <c r="F85" s="8" t="s">
        <v>108</v>
      </c>
      <c r="G85" s="19" t="s">
        <v>144</v>
      </c>
      <c r="H85" s="30">
        <v>1912.9</v>
      </c>
    </row>
    <row r="86" spans="1:8" ht="14.25">
      <c r="A86" s="14"/>
      <c r="B86" s="14"/>
      <c r="C86" s="14"/>
      <c r="D86" s="15"/>
      <c r="E86" s="15"/>
      <c r="F86" s="14"/>
      <c r="G86" s="22"/>
      <c r="H86" s="35"/>
    </row>
    <row r="87" spans="1:8" ht="14.25">
      <c r="A87" s="14"/>
      <c r="B87" s="14"/>
      <c r="C87" s="14"/>
      <c r="D87" s="15"/>
      <c r="E87" s="15"/>
      <c r="F87" s="14"/>
      <c r="G87" s="22"/>
      <c r="H87" s="35"/>
    </row>
    <row r="88" spans="1:8" ht="18">
      <c r="A88" s="14"/>
      <c r="B88" s="14"/>
      <c r="C88" s="23" t="s">
        <v>164</v>
      </c>
      <c r="D88" s="15"/>
      <c r="E88" s="15"/>
      <c r="F88" s="14"/>
      <c r="G88" s="22"/>
      <c r="H88" s="35"/>
    </row>
    <row r="89" spans="1:8" ht="14.25">
      <c r="A89" s="8">
        <v>1</v>
      </c>
      <c r="B89" s="8">
        <v>32</v>
      </c>
      <c r="C89" s="8" t="s">
        <v>41</v>
      </c>
      <c r="D89" s="9" t="s">
        <v>42</v>
      </c>
      <c r="E89" s="9" t="s">
        <v>43</v>
      </c>
      <c r="F89" s="11" t="s">
        <v>44</v>
      </c>
      <c r="G89" s="18" t="s">
        <v>148</v>
      </c>
      <c r="H89" s="30">
        <v>68.1</v>
      </c>
    </row>
    <row r="90" spans="1:8" ht="14.25">
      <c r="A90" s="8">
        <f aca="true" t="shared" si="2" ref="A90:A96">+A89+1</f>
        <v>2</v>
      </c>
      <c r="B90" s="8">
        <v>30</v>
      </c>
      <c r="C90" s="11" t="s">
        <v>34</v>
      </c>
      <c r="D90" s="9" t="s">
        <v>35</v>
      </c>
      <c r="E90" s="9" t="s">
        <v>36</v>
      </c>
      <c r="F90" s="8" t="s">
        <v>37</v>
      </c>
      <c r="G90" s="19" t="s">
        <v>148</v>
      </c>
      <c r="H90" s="30">
        <v>76.5</v>
      </c>
    </row>
    <row r="91" spans="1:8" ht="14.25">
      <c r="A91" s="8">
        <f t="shared" si="2"/>
        <v>3</v>
      </c>
      <c r="B91" s="8">
        <v>21</v>
      </c>
      <c r="C91" s="11" t="s">
        <v>38</v>
      </c>
      <c r="D91" s="9" t="s">
        <v>39</v>
      </c>
      <c r="E91" s="9" t="s">
        <v>40</v>
      </c>
      <c r="F91" s="8" t="s">
        <v>14</v>
      </c>
      <c r="G91" s="19" t="s">
        <v>148</v>
      </c>
      <c r="H91" s="30">
        <v>80</v>
      </c>
    </row>
    <row r="92" spans="1:8" ht="14.25">
      <c r="A92" s="8">
        <f t="shared" si="2"/>
        <v>4</v>
      </c>
      <c r="B92" s="8">
        <v>15</v>
      </c>
      <c r="C92" s="11" t="s">
        <v>34</v>
      </c>
      <c r="D92" s="9" t="s">
        <v>53</v>
      </c>
      <c r="E92" s="10" t="s">
        <v>54</v>
      </c>
      <c r="F92" s="8" t="s">
        <v>55</v>
      </c>
      <c r="G92" s="19" t="s">
        <v>148</v>
      </c>
      <c r="H92" s="30">
        <v>83.8</v>
      </c>
    </row>
    <row r="93" spans="1:8" ht="14.25">
      <c r="A93" s="8">
        <f t="shared" si="2"/>
        <v>5</v>
      </c>
      <c r="B93" s="8">
        <v>17</v>
      </c>
      <c r="C93" s="8" t="s">
        <v>49</v>
      </c>
      <c r="D93" s="9" t="s">
        <v>56</v>
      </c>
      <c r="E93" s="9" t="s">
        <v>57</v>
      </c>
      <c r="F93" s="8" t="s">
        <v>58</v>
      </c>
      <c r="G93" s="19" t="s">
        <v>148</v>
      </c>
      <c r="H93" s="30">
        <v>126.9</v>
      </c>
    </row>
    <row r="94" spans="1:8" ht="14.25">
      <c r="A94" s="8">
        <f t="shared" si="2"/>
        <v>6</v>
      </c>
      <c r="B94" s="8">
        <v>14</v>
      </c>
      <c r="C94" s="11" t="s">
        <v>73</v>
      </c>
      <c r="D94" s="9" t="s">
        <v>74</v>
      </c>
      <c r="E94" s="9" t="s">
        <v>75</v>
      </c>
      <c r="F94" s="8" t="s">
        <v>76</v>
      </c>
      <c r="G94" s="19" t="s">
        <v>148</v>
      </c>
      <c r="H94" s="30">
        <v>169.3</v>
      </c>
    </row>
    <row r="95" spans="1:8" ht="14.25">
      <c r="A95" s="8">
        <f t="shared" si="2"/>
        <v>7</v>
      </c>
      <c r="B95" s="8">
        <v>35</v>
      </c>
      <c r="C95" s="8" t="s">
        <v>30</v>
      </c>
      <c r="D95" s="9" t="s">
        <v>119</v>
      </c>
      <c r="E95" s="9" t="s">
        <v>120</v>
      </c>
      <c r="F95" s="8" t="s">
        <v>121</v>
      </c>
      <c r="G95" s="19" t="s">
        <v>148</v>
      </c>
      <c r="H95" s="30">
        <v>4424.4</v>
      </c>
    </row>
    <row r="96" spans="1:8" ht="14.25">
      <c r="A96" s="8">
        <f t="shared" si="2"/>
        <v>8</v>
      </c>
      <c r="B96" s="8">
        <v>39</v>
      </c>
      <c r="C96" s="8"/>
      <c r="D96" s="9" t="s">
        <v>122</v>
      </c>
      <c r="E96" s="9" t="s">
        <v>123</v>
      </c>
      <c r="F96" s="8" t="s">
        <v>124</v>
      </c>
      <c r="G96" s="19" t="s">
        <v>148</v>
      </c>
      <c r="H96" s="30">
        <v>4750.9</v>
      </c>
    </row>
    <row r="97" spans="1:8" ht="14.25">
      <c r="A97" s="14"/>
      <c r="B97" s="14"/>
      <c r="C97" s="14"/>
      <c r="D97" s="15"/>
      <c r="E97" s="15"/>
      <c r="F97" s="14"/>
      <c r="G97" s="22"/>
      <c r="H97" s="35"/>
    </row>
    <row r="98" ht="18">
      <c r="C98" s="4" t="s">
        <v>159</v>
      </c>
    </row>
    <row r="99" spans="1:8" ht="14.25">
      <c r="A99"/>
      <c r="B99"/>
      <c r="C99" s="16" t="s">
        <v>7</v>
      </c>
      <c r="F99"/>
      <c r="G99"/>
      <c r="H99" s="36"/>
    </row>
    <row r="100" spans="1:8" ht="19.5" customHeight="1">
      <c r="A100" s="8">
        <v>1</v>
      </c>
      <c r="B100" s="8">
        <v>3</v>
      </c>
      <c r="C100" s="8" t="s">
        <v>7</v>
      </c>
      <c r="D100" s="10" t="s">
        <v>8</v>
      </c>
      <c r="E100" s="10" t="s">
        <v>9</v>
      </c>
      <c r="F100" s="11" t="s">
        <v>10</v>
      </c>
      <c r="G100" s="18" t="s">
        <v>144</v>
      </c>
      <c r="H100" s="37">
        <v>38.3</v>
      </c>
    </row>
    <row r="101" spans="1:8" ht="19.5" customHeight="1">
      <c r="A101" s="8">
        <v>2</v>
      </c>
      <c r="B101" s="8">
        <v>2</v>
      </c>
      <c r="C101" s="8" t="s">
        <v>7</v>
      </c>
      <c r="D101" s="10" t="s">
        <v>27</v>
      </c>
      <c r="E101" s="9" t="s">
        <v>28</v>
      </c>
      <c r="F101" s="11" t="s">
        <v>29</v>
      </c>
      <c r="G101" s="18" t="s">
        <v>145</v>
      </c>
      <c r="H101" s="37">
        <v>60.5</v>
      </c>
    </row>
    <row r="102" spans="1:8" ht="19.5" customHeight="1">
      <c r="A102" s="8">
        <v>3</v>
      </c>
      <c r="B102" s="8">
        <v>14</v>
      </c>
      <c r="C102" s="11" t="s">
        <v>73</v>
      </c>
      <c r="D102" s="9" t="s">
        <v>74</v>
      </c>
      <c r="E102" s="9" t="s">
        <v>75</v>
      </c>
      <c r="F102" s="8" t="s">
        <v>76</v>
      </c>
      <c r="G102" s="19" t="s">
        <v>148</v>
      </c>
      <c r="H102" s="37">
        <v>169.3</v>
      </c>
    </row>
    <row r="103" spans="8:9" ht="14.25">
      <c r="H103" s="37">
        <f>SUM(H101:H102)</f>
        <v>229.8</v>
      </c>
      <c r="I103">
        <v>3</v>
      </c>
    </row>
    <row r="104" spans="1:8" ht="14.25">
      <c r="A104"/>
      <c r="B104"/>
      <c r="C104" s="16" t="s">
        <v>157</v>
      </c>
      <c r="F104"/>
      <c r="G104"/>
      <c r="H104" s="36"/>
    </row>
    <row r="105" spans="1:8" ht="14.25">
      <c r="A105" s="8">
        <f>+A104+1</f>
        <v>1</v>
      </c>
      <c r="B105" s="8">
        <v>20</v>
      </c>
      <c r="C105" s="11" t="s">
        <v>158</v>
      </c>
      <c r="D105" s="9" t="s">
        <v>46</v>
      </c>
      <c r="E105" s="9" t="s">
        <v>47</v>
      </c>
      <c r="F105" s="8" t="s">
        <v>48</v>
      </c>
      <c r="G105" s="5" t="s">
        <v>147</v>
      </c>
      <c r="H105" s="37">
        <v>65</v>
      </c>
    </row>
    <row r="106" spans="1:8" ht="14.25">
      <c r="A106" s="8">
        <f>+A105+1</f>
        <v>2</v>
      </c>
      <c r="B106" s="8">
        <v>21</v>
      </c>
      <c r="C106" s="11" t="s">
        <v>38</v>
      </c>
      <c r="D106" s="9" t="s">
        <v>39</v>
      </c>
      <c r="E106" s="9" t="s">
        <v>40</v>
      </c>
      <c r="F106" s="8" t="s">
        <v>14</v>
      </c>
      <c r="G106" s="5" t="s">
        <v>148</v>
      </c>
      <c r="H106" s="37">
        <v>80</v>
      </c>
    </row>
    <row r="107" spans="1:8" ht="14.25">
      <c r="A107" s="8">
        <f>+A106+1</f>
        <v>3</v>
      </c>
      <c r="B107" s="8">
        <v>22</v>
      </c>
      <c r="C107" s="11" t="s">
        <v>15</v>
      </c>
      <c r="D107" s="9" t="s">
        <v>16</v>
      </c>
      <c r="E107" s="9" t="s">
        <v>17</v>
      </c>
      <c r="F107" s="8" t="s">
        <v>18</v>
      </c>
      <c r="G107" s="5" t="s">
        <v>147</v>
      </c>
      <c r="H107" s="37">
        <v>69.2</v>
      </c>
    </row>
    <row r="108" spans="8:9" ht="14.25">
      <c r="H108" s="37">
        <f>SUM(H105:H107)</f>
        <v>214.2</v>
      </c>
      <c r="I108">
        <v>2</v>
      </c>
    </row>
    <row r="109" spans="1:8" ht="14.25">
      <c r="A109"/>
      <c r="B109" t="s">
        <v>146</v>
      </c>
      <c r="C109" s="17" t="s">
        <v>23</v>
      </c>
      <c r="F109"/>
      <c r="G109"/>
      <c r="H109" s="36"/>
    </row>
    <row r="110" spans="1:8" ht="14.25">
      <c r="A110" s="8">
        <f>+A109+1</f>
        <v>1</v>
      </c>
      <c r="B110" s="8">
        <v>6</v>
      </c>
      <c r="C110" s="8" t="s">
        <v>23</v>
      </c>
      <c r="D110" s="9" t="s">
        <v>24</v>
      </c>
      <c r="E110" s="9" t="s">
        <v>25</v>
      </c>
      <c r="F110" s="8" t="s">
        <v>26</v>
      </c>
      <c r="G110" s="5" t="s">
        <v>147</v>
      </c>
      <c r="H110" s="37">
        <v>50</v>
      </c>
    </row>
    <row r="111" spans="1:8" ht="14.25">
      <c r="A111" s="8">
        <f>+A110+1</f>
        <v>2</v>
      </c>
      <c r="B111" s="8">
        <v>4</v>
      </c>
      <c r="C111" s="11" t="s">
        <v>19</v>
      </c>
      <c r="D111" s="10" t="s">
        <v>20</v>
      </c>
      <c r="E111" s="9" t="s">
        <v>21</v>
      </c>
      <c r="F111" s="8" t="s">
        <v>22</v>
      </c>
      <c r="G111" s="5" t="s">
        <v>147</v>
      </c>
      <c r="H111" s="37">
        <v>46.3</v>
      </c>
    </row>
    <row r="112" spans="1:8" ht="14.25">
      <c r="A112" s="8">
        <f>+A111+1</f>
        <v>3</v>
      </c>
      <c r="B112" s="8">
        <v>9</v>
      </c>
      <c r="C112" s="11" t="s">
        <v>11</v>
      </c>
      <c r="D112" s="10" t="s">
        <v>12</v>
      </c>
      <c r="E112" s="9" t="s">
        <v>13</v>
      </c>
      <c r="F112" s="11" t="s">
        <v>14</v>
      </c>
      <c r="G112" s="5" t="s">
        <v>145</v>
      </c>
      <c r="H112" s="37">
        <v>49.6</v>
      </c>
    </row>
    <row r="113" spans="8:9" ht="14.25">
      <c r="H113" s="37">
        <f>SUM(H110:H112)</f>
        <v>145.9</v>
      </c>
      <c r="I113">
        <v>1</v>
      </c>
    </row>
  </sheetData>
  <sheetProtection/>
  <mergeCells count="4">
    <mergeCell ref="D4:E4"/>
    <mergeCell ref="D3:E3"/>
    <mergeCell ref="D6:E6"/>
    <mergeCell ref="G1:G6"/>
  </mergeCells>
  <printOptions/>
  <pageMargins left="0.5" right="0" top="0" bottom="0" header="0.3" footer="0.3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.00390625" style="0" customWidth="1"/>
    <col min="3" max="3" width="24.00390625" style="0" customWidth="1"/>
    <col min="4" max="4" width="30.57421875" style="0" customWidth="1"/>
    <col min="5" max="5" width="36.140625" style="0" customWidth="1"/>
    <col min="6" max="6" width="22.140625" style="0" customWidth="1"/>
    <col min="8" max="8" width="11.140625" style="0" customWidth="1"/>
  </cols>
  <sheetData>
    <row r="1" spans="1:8" s="2" customFormat="1" ht="72" customHeight="1">
      <c r="A1" s="1"/>
      <c r="B1" s="1"/>
      <c r="C1" s="1"/>
      <c r="F1" s="1"/>
      <c r="G1" s="20"/>
      <c r="H1" s="31"/>
    </row>
    <row r="2" spans="1:8" ht="63.75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  <c r="F2" s="5" t="s">
        <v>6</v>
      </c>
      <c r="G2" s="21" t="s">
        <v>151</v>
      </c>
      <c r="H2" s="6" t="s">
        <v>153</v>
      </c>
    </row>
    <row r="4" spans="1:9" ht="18">
      <c r="A4" s="22"/>
      <c r="B4" s="22"/>
      <c r="C4" s="24" t="s">
        <v>156</v>
      </c>
      <c r="D4" s="25"/>
      <c r="E4" s="25"/>
      <c r="F4" s="22"/>
      <c r="G4" s="22"/>
      <c r="H4" s="26"/>
      <c r="I4" s="27"/>
    </row>
    <row r="5" spans="1:9" ht="14.25">
      <c r="A5" s="19">
        <v>1</v>
      </c>
      <c r="B5" s="19">
        <v>46</v>
      </c>
      <c r="C5" s="19"/>
      <c r="D5" s="28" t="s">
        <v>134</v>
      </c>
      <c r="E5" s="29" t="s">
        <v>135</v>
      </c>
      <c r="F5" s="19" t="s">
        <v>136</v>
      </c>
      <c r="G5" s="19" t="s">
        <v>150</v>
      </c>
      <c r="H5" s="38">
        <v>6247</v>
      </c>
      <c r="I5" s="27"/>
    </row>
    <row r="6" spans="1:9" ht="14.25">
      <c r="A6" s="19">
        <v>2</v>
      </c>
      <c r="B6" s="19">
        <v>48</v>
      </c>
      <c r="C6" s="19" t="s">
        <v>49</v>
      </c>
      <c r="D6" s="28" t="s">
        <v>137</v>
      </c>
      <c r="E6" s="28" t="s">
        <v>138</v>
      </c>
      <c r="F6" s="19" t="s">
        <v>139</v>
      </c>
      <c r="G6" s="19" t="s">
        <v>150</v>
      </c>
      <c r="H6" s="38">
        <v>7777.5</v>
      </c>
      <c r="I6" s="27"/>
    </row>
    <row r="7" spans="1:9" ht="14.25">
      <c r="A7" s="19">
        <v>3</v>
      </c>
      <c r="B7" s="19">
        <v>47</v>
      </c>
      <c r="C7" s="18" t="s">
        <v>140</v>
      </c>
      <c r="D7" s="28" t="s">
        <v>141</v>
      </c>
      <c r="E7" s="29" t="s">
        <v>142</v>
      </c>
      <c r="F7" s="19" t="s">
        <v>143</v>
      </c>
      <c r="G7" s="19" t="s">
        <v>150</v>
      </c>
      <c r="H7" s="38">
        <v>9250.2</v>
      </c>
      <c r="I7" s="27"/>
    </row>
    <row r="8" spans="1:9" ht="14.25">
      <c r="A8" s="20"/>
      <c r="B8" s="20"/>
      <c r="C8" s="20"/>
      <c r="D8" s="27"/>
      <c r="E8" s="27"/>
      <c r="F8" s="20"/>
      <c r="G8" s="20"/>
      <c r="H8" s="20"/>
      <c r="I8" s="27"/>
    </row>
    <row r="9" ht="14.25">
      <c r="A9" s="27"/>
    </row>
  </sheetData>
  <sheetProtection/>
  <printOptions/>
  <pageMargins left="0.5" right="0" top="1.25" bottom="0" header="0.3" footer="0.3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Takis Matralis</dc:creator>
  <cp:keywords/>
  <dc:description/>
  <cp:lastModifiedBy>Αποστόλης</cp:lastModifiedBy>
  <cp:lastPrinted>2021-06-13T16:16:53Z</cp:lastPrinted>
  <dcterms:created xsi:type="dcterms:W3CDTF">2021-06-11T17:35:15Z</dcterms:created>
  <dcterms:modified xsi:type="dcterms:W3CDTF">2021-06-13T21:15:39Z</dcterms:modified>
  <cp:category/>
  <cp:version/>
  <cp:contentType/>
  <cp:contentStatus/>
</cp:coreProperties>
</file>